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865" activeTab="0"/>
  </bookViews>
  <sheets>
    <sheet name="graisses" sheetId="1" r:id="rId1"/>
    <sheet name="Texte" sheetId="2" state="hidden" r:id="rId2"/>
  </sheets>
  <definedNames>
    <definedName name="age">'graisses'!#REF!</definedName>
    <definedName name="FCM">'graisses'!#REF!</definedName>
    <definedName name="FCmax">#REF!</definedName>
    <definedName name="FCseuil">#REF!</definedName>
    <definedName name="niveau">'graisses'!#REF!</definedName>
    <definedName name="poids">'graisses'!#REF!</definedName>
    <definedName name="sexe">'graisses'!#REF!</definedName>
    <definedName name="taille">'graisses'!#REF!</definedName>
    <definedName name="_xlnm.Print_Area" localSheetId="0">'graisses'!$A$1:$M$48</definedName>
  </definedNames>
  <calcPr fullCalcOnLoad="1"/>
</workbook>
</file>

<file path=xl/sharedStrings.xml><?xml version="1.0" encoding="utf-8"?>
<sst xmlns="http://schemas.openxmlformats.org/spreadsheetml/2006/main" count="36" uniqueCount="19">
  <si>
    <t xml:space="preserve">Excellent </t>
  </si>
  <si>
    <t xml:space="preserve">Très bon </t>
  </si>
  <si>
    <t xml:space="preserve">Bon </t>
  </si>
  <si>
    <t xml:space="preserve">Moyen </t>
  </si>
  <si>
    <t xml:space="preserve">Médiocre </t>
  </si>
  <si>
    <t>Temps sortie (mn)</t>
  </si>
  <si>
    <t>Temps filière graisse (mn)</t>
  </si>
  <si>
    <t>Temps zone aérobie haute (mn)</t>
  </si>
  <si>
    <t>Energie dépensée (kcal)</t>
  </si>
  <si>
    <t>Filière des graisses (lypolise)</t>
  </si>
  <si>
    <t>Calcul de graisses brulées</t>
  </si>
  <si>
    <t>Graisses(g)</t>
  </si>
  <si>
    <t>Filière aérobie (glycolyse).</t>
  </si>
  <si>
    <t>Glycogène (g)</t>
  </si>
  <si>
    <t>3 g eau pour 1 g de glycogène</t>
  </si>
  <si>
    <t>TOTAL (g)</t>
  </si>
  <si>
    <t>(*) Ne changez que les champs en bleu</t>
  </si>
  <si>
    <t xml:space="preserve">(**) On assume que l'hydratation a été suffisante </t>
  </si>
  <si>
    <t>été suffisante pour compenser les pertes en sueur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</si>
</sst>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&quot;€&quot;\ * #,##0.00_ ;_ &quot;€&quot;\ * \-#,##0.00_ ;_ &quot;€&quot;\ * &quot;-&quot;??_ ;_ @_ "/>
    <numFmt numFmtId="186" formatCode="&quot;Vrai&quot;;&quot;Vrai&quot;;&quot;Faux&quot;"/>
    <numFmt numFmtId="187" formatCode="&quot;Actif&quot;;&quot;Actif&quot;;&quot;Inactif&quot;"/>
    <numFmt numFmtId="188" formatCode="0.000000%"/>
    <numFmt numFmtId="189" formatCode="d/m"/>
    <numFmt numFmtId="190" formatCode="0.0"/>
    <numFmt numFmtId="191" formatCode="0.00000000000000%"/>
    <numFmt numFmtId="192" formatCode="0.0000%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9" fontId="0" fillId="0" borderId="5" xfId="0" applyNumberFormat="1" applyFont="1" applyBorder="1" applyAlignment="1">
      <alignment/>
    </xf>
    <xf numFmtId="0" fontId="3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16</xdr:row>
      <xdr:rowOff>9525</xdr:rowOff>
    </xdr:from>
    <xdr:to>
      <xdr:col>8</xdr:col>
      <xdr:colOff>838200</xdr:colOff>
      <xdr:row>42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3495675"/>
          <a:ext cx="7096125" cy="421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533400</xdr:colOff>
      <xdr:row>11</xdr:row>
      <xdr:rowOff>0</xdr:rowOff>
    </xdr:from>
    <xdr:to>
      <xdr:col>6</xdr:col>
      <xdr:colOff>19050</xdr:colOff>
      <xdr:row>11</xdr:row>
      <xdr:rowOff>9525</xdr:rowOff>
    </xdr:to>
    <xdr:sp>
      <xdr:nvSpPr>
        <xdr:cNvPr id="2" name="Line 29"/>
        <xdr:cNvSpPr>
          <a:spLocks/>
        </xdr:cNvSpPr>
      </xdr:nvSpPr>
      <xdr:spPr>
        <a:xfrm>
          <a:off x="2495550" y="2657475"/>
          <a:ext cx="4991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247650</xdr:rowOff>
    </xdr:from>
    <xdr:to>
      <xdr:col>3</xdr:col>
      <xdr:colOff>0</xdr:colOff>
      <xdr:row>10</xdr:row>
      <xdr:rowOff>209550</xdr:rowOff>
    </xdr:to>
    <xdr:sp>
      <xdr:nvSpPr>
        <xdr:cNvPr id="3" name="Line 30"/>
        <xdr:cNvSpPr>
          <a:spLocks/>
        </xdr:cNvSpPr>
      </xdr:nvSpPr>
      <xdr:spPr>
        <a:xfrm>
          <a:off x="4495800" y="41910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11</xdr:row>
      <xdr:rowOff>9525</xdr:rowOff>
    </xdr:to>
    <xdr:sp>
      <xdr:nvSpPr>
        <xdr:cNvPr id="4" name="Line 31"/>
        <xdr:cNvSpPr>
          <a:spLocks/>
        </xdr:cNvSpPr>
      </xdr:nvSpPr>
      <xdr:spPr>
        <a:xfrm>
          <a:off x="5600700" y="428625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view="pageBreakPreview" zoomScaleSheetLayoutView="100" workbookViewId="0" topLeftCell="A1">
      <selection activeCell="H7" sqref="H7"/>
    </sheetView>
  </sheetViews>
  <sheetFormatPr defaultColWidth="11.421875" defaultRowHeight="12.75"/>
  <cols>
    <col min="1" max="1" width="29.421875" style="1" customWidth="1"/>
    <col min="2" max="2" width="8.140625" style="1" customWidth="1"/>
    <col min="3" max="3" width="29.8515625" style="2" customWidth="1"/>
    <col min="4" max="4" width="16.57421875" style="1" customWidth="1"/>
    <col min="5" max="5" width="28.00390625" style="1" customWidth="1"/>
    <col min="6" max="6" width="21.57421875" style="1" hidden="1" customWidth="1"/>
    <col min="7" max="8" width="5.7109375" style="1" customWidth="1"/>
    <col min="9" max="9" width="16.28125" style="1" customWidth="1"/>
    <col min="10" max="10" width="36.28125" style="1" customWidth="1"/>
    <col min="11" max="16384" width="11.421875" style="1" customWidth="1"/>
  </cols>
  <sheetData>
    <row r="1" ht="13.5" thickBot="1"/>
    <row r="2" spans="3:6" ht="20.25">
      <c r="C2" s="11" t="s">
        <v>10</v>
      </c>
      <c r="D2" s="12"/>
      <c r="E2" s="16"/>
      <c r="F2" s="13"/>
    </row>
    <row r="3" spans="3:6" ht="19.5" customHeight="1">
      <c r="C3" s="18" t="s">
        <v>5</v>
      </c>
      <c r="D3" s="22">
        <v>120</v>
      </c>
      <c r="E3" s="19"/>
      <c r="F3" s="14"/>
    </row>
    <row r="4" spans="3:6" ht="19.5" customHeight="1">
      <c r="C4" s="18" t="s">
        <v>6</v>
      </c>
      <c r="D4" s="22">
        <v>80</v>
      </c>
      <c r="E4" s="20" t="s">
        <v>9</v>
      </c>
      <c r="F4" s="15"/>
    </row>
    <row r="5" spans="3:6" ht="19.5" customHeight="1">
      <c r="C5" s="18" t="s">
        <v>7</v>
      </c>
      <c r="D5" s="23">
        <f>D3-D4</f>
        <v>40</v>
      </c>
      <c r="E5" s="20" t="s">
        <v>12</v>
      </c>
      <c r="F5" s="15"/>
    </row>
    <row r="6" spans="3:6" ht="19.5" customHeight="1">
      <c r="C6" s="18" t="s">
        <v>8</v>
      </c>
      <c r="D6" s="22">
        <v>1500</v>
      </c>
      <c r="E6" s="20"/>
      <c r="F6" s="14"/>
    </row>
    <row r="7" spans="3:6" ht="19.5" customHeight="1">
      <c r="C7" s="18"/>
      <c r="D7" s="23"/>
      <c r="E7" s="20"/>
      <c r="F7" s="14"/>
    </row>
    <row r="8" spans="3:6" ht="19.5" customHeight="1">
      <c r="C8" s="18" t="s">
        <v>13</v>
      </c>
      <c r="D8" s="24">
        <f>(D$6*D$5/D$3/4)</f>
        <v>125</v>
      </c>
      <c r="E8" s="20"/>
      <c r="F8" s="14"/>
    </row>
    <row r="9" spans="3:6" ht="19.5" customHeight="1">
      <c r="C9" s="18" t="s">
        <v>14</v>
      </c>
      <c r="D9" s="24">
        <f>3*D8</f>
        <v>375</v>
      </c>
      <c r="E9" s="20"/>
      <c r="F9" s="14"/>
    </row>
    <row r="10" spans="3:6" ht="19.5" customHeight="1">
      <c r="C10" s="18" t="s">
        <v>11</v>
      </c>
      <c r="D10" s="24">
        <f>(D$6*D$4/D$3/9)</f>
        <v>111.11111111111111</v>
      </c>
      <c r="E10" s="20"/>
      <c r="F10" s="14"/>
    </row>
    <row r="11" spans="3:6" ht="19.5" customHeight="1">
      <c r="C11" s="18" t="s">
        <v>15</v>
      </c>
      <c r="D11" s="24">
        <f>SUM(D8:D10)</f>
        <v>611.1111111111111</v>
      </c>
      <c r="E11" s="21"/>
      <c r="F11" s="14"/>
    </row>
    <row r="12" spans="3:6" ht="13.5" customHeight="1">
      <c r="C12" s="5" t="s">
        <v>16</v>
      </c>
      <c r="D12" s="6"/>
      <c r="E12" s="4"/>
      <c r="F12" s="7"/>
    </row>
    <row r="13" spans="3:6" ht="13.5" thickBot="1">
      <c r="C13" s="8" t="s">
        <v>17</v>
      </c>
      <c r="D13" s="9" t="s">
        <v>18</v>
      </c>
      <c r="E13" s="17"/>
      <c r="F13" s="10"/>
    </row>
    <row r="14" ht="12.75">
      <c r="A14" s="3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/>
  <printOptions horizontalCentered="1" verticalCentered="1"/>
  <pageMargins left="0.5905511811023623" right="0.5905511811023623" top="0.5905511811023623" bottom="0.5905511811023623" header="0.31496062992125984" footer="0.31496062992125984"/>
  <pageSetup cellComments="asDisplayed" fitToHeight="1" fitToWidth="1" horizontalDpi="600" verticalDpi="600" orientation="landscape" paperSize="9" scale="65" r:id="rId2"/>
  <headerFooter alignWithMargins="0">
    <oddHeader>&amp;CPage &amp;P&amp;RCalcul de graisse brule v10.xls</oddHeader>
    <oddFooter>&amp;L&amp;"Tahoma,Standard"&amp;F&amp;R&amp;"Tahoma,Standard"&amp;D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27"/>
  <sheetViews>
    <sheetView workbookViewId="0" topLeftCell="A1">
      <selection activeCell="B32" sqref="B32"/>
    </sheetView>
  </sheetViews>
  <sheetFormatPr defaultColWidth="11.421875" defaultRowHeight="12.75"/>
  <sheetData>
    <row r="6" ht="12.75">
      <c r="A6" t="s">
        <v>0</v>
      </c>
    </row>
    <row r="7" ht="12.75">
      <c r="A7" t="s">
        <v>1</v>
      </c>
    </row>
    <row r="8" ht="12.75">
      <c r="A8" t="s">
        <v>1</v>
      </c>
    </row>
    <row r="9" ht="12.75">
      <c r="A9" t="s">
        <v>1</v>
      </c>
    </row>
    <row r="10" ht="12.75">
      <c r="A10" t="s">
        <v>1</v>
      </c>
    </row>
    <row r="11" ht="12.75">
      <c r="A11" t="s">
        <v>2</v>
      </c>
    </row>
    <row r="12" ht="12.75">
      <c r="A12" t="s">
        <v>2</v>
      </c>
    </row>
    <row r="13" ht="12.75">
      <c r="A13" t="s">
        <v>2</v>
      </c>
    </row>
    <row r="14" ht="12.75">
      <c r="A14" t="s">
        <v>2</v>
      </c>
    </row>
    <row r="15" ht="12.75">
      <c r="A15" t="s">
        <v>2</v>
      </c>
    </row>
    <row r="16" ht="12.75">
      <c r="A16" t="s">
        <v>3</v>
      </c>
    </row>
    <row r="17" ht="12.75">
      <c r="A17" t="s">
        <v>3</v>
      </c>
    </row>
    <row r="18" ht="12.75">
      <c r="A18" t="s">
        <v>3</v>
      </c>
    </row>
    <row r="19" ht="12.75">
      <c r="A19" t="s">
        <v>3</v>
      </c>
    </row>
    <row r="20" ht="12.75">
      <c r="A20" t="s">
        <v>3</v>
      </c>
    </row>
    <row r="21" ht="12.75">
      <c r="A21" t="s">
        <v>4</v>
      </c>
    </row>
    <row r="22" ht="12.75">
      <c r="A22" t="s">
        <v>4</v>
      </c>
    </row>
    <row r="23" ht="12.75">
      <c r="A23" t="s">
        <v>4</v>
      </c>
    </row>
    <row r="24" ht="12.75">
      <c r="A24" t="s">
        <v>4</v>
      </c>
    </row>
    <row r="25" ht="12.75">
      <c r="A25" t="s">
        <v>4</v>
      </c>
    </row>
    <row r="26" ht="12.75">
      <c r="A26" t="s">
        <v>4</v>
      </c>
    </row>
    <row r="27" ht="12.75">
      <c r="A27" t="s">
        <v>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Administrateur</cp:lastModifiedBy>
  <cp:lastPrinted>2006-01-13T13:44:57Z</cp:lastPrinted>
  <dcterms:created xsi:type="dcterms:W3CDTF">2002-10-10T19:38:58Z</dcterms:created>
  <dcterms:modified xsi:type="dcterms:W3CDTF">2008-06-23T14:39:58Z</dcterms:modified>
  <cp:category/>
  <cp:version/>
  <cp:contentType/>
  <cp:contentStatus/>
</cp:coreProperties>
</file>